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7875" activeTab="0"/>
  </bookViews>
  <sheets>
    <sheet name="VLQPRD_ País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<sst xmlns="http://schemas.openxmlformats.org/spreadsheetml/2006/main" count="46" uniqueCount="25">
  <si>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Fonte: INE | Análise: IVV, IP</t>
  </si>
  <si>
    <t>Total</t>
  </si>
  <si>
    <t>DINAMARCA</t>
  </si>
  <si>
    <t>REINO UNIDO</t>
  </si>
  <si>
    <t>ALEMANHA</t>
  </si>
  <si>
    <t>FRANCA</t>
  </si>
  <si>
    <t>País de Destino</t>
  </si>
  <si>
    <t>Em Valor (1000 €)</t>
  </si>
  <si>
    <t>2007          (Jan-Out)</t>
  </si>
  <si>
    <t>Em volume (HL)</t>
  </si>
  <si>
    <t>(Excluindo Vinho Licoroso com DOP Porto e Madeira)</t>
  </si>
  <si>
    <t>ANGOLA</t>
  </si>
  <si>
    <t>LUXEMBURGO</t>
  </si>
  <si>
    <t>SUICA</t>
  </si>
  <si>
    <t>ESPANHA</t>
  </si>
  <si>
    <t>Evolução das Expedições / Exportações de Vinho Licoroso com DOP Engarrafado por Pais de Destino</t>
  </si>
  <si>
    <t>RESTANTES PAÍSES</t>
  </si>
  <si>
    <t>BELGICA</t>
  </si>
  <si>
    <t>PAISES BAIXOS</t>
  </si>
  <si>
    <t>POLONIA</t>
  </si>
  <si>
    <t>E.U.AMERICA</t>
  </si>
  <si>
    <t>AUSTRIA</t>
  </si>
  <si>
    <t>CANADA</t>
  </si>
  <si>
    <t>SUECIA</t>
  </si>
  <si>
    <t>BRASIL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</si>
</sst>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name val="Calibri"/>
      <family val="2"/>
    </font>
    <font>
      <b/>
      <sz val="11"/>
      <color indexed="60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5" tint="-0.24997000396251678"/>
      <name val="Calibri"/>
      <family val="2"/>
    </font>
    <font>
      <sz val="11"/>
      <color theme="5" tint="-0.24997000396251678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0" tint="-0.3499799966812134"/>
      </bottom>
    </border>
    <border>
      <left style="thick">
        <color theme="0" tint="-0.3499799966812134"/>
      </left>
      <right/>
      <top/>
      <bottom style="thick">
        <color theme="0" tint="-0.3499799966812134"/>
      </bottom>
    </border>
    <border>
      <left/>
      <right/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/>
      <bottom/>
    </border>
    <border>
      <left style="thick">
        <color theme="0" tint="-0.3499799966812134"/>
      </left>
      <right/>
      <top/>
      <bottom/>
    </border>
    <border>
      <left/>
      <right/>
      <top style="thick">
        <color theme="0" tint="-0.3499799966812134"/>
      </top>
      <bottom/>
    </border>
    <border>
      <left style="thick">
        <color theme="0" tint="-0.3499799966812134"/>
      </left>
      <right/>
      <top style="thick">
        <color theme="0" tint="-0.3499799966812134"/>
      </top>
      <bottom/>
    </border>
    <border>
      <left/>
      <right style="thick">
        <color theme="0" tint="-0.3499799966812134"/>
      </right>
      <top/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 style="thick">
        <color theme="0" tint="-0.3499799966812134"/>
      </bottom>
    </border>
    <border>
      <left/>
      <right style="thick">
        <color theme="0" tint="-0.3499799966812134"/>
      </right>
      <top style="thick">
        <color theme="0" tint="-0.3499799966812134"/>
      </top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4" applyNumberFormat="0" applyAlignment="0" applyProtection="0"/>
    <xf numFmtId="0" fontId="28" fillId="0" borderId="5" applyNumberFormat="0" applyFill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4" applyNumberFormat="0" applyAlignment="0" applyProtection="0"/>
    <xf numFmtId="0" fontId="31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3" fillId="20" borderId="7" applyNumberFormat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3" fontId="0" fillId="0" borderId="0" applyFont="0" applyFill="0" applyBorder="0" applyAlignment="0" applyProtection="0"/>
  </cellStyleXfs>
  <cellXfs count="39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3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0" fontId="40" fillId="0" borderId="12" xfId="0" applyFont="1" applyBorder="1" applyAlignment="1">
      <alignment horizontal="left"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0" fontId="40" fillId="33" borderId="14" xfId="0" applyFont="1" applyFill="1" applyBorder="1" applyAlignment="1">
      <alignment horizontal="left"/>
    </xf>
    <xf numFmtId="3" fontId="0" fillId="0" borderId="13" xfId="0" applyNumberFormat="1" applyBorder="1" applyAlignment="1">
      <alignment/>
    </xf>
    <xf numFmtId="3" fontId="0" fillId="0" borderId="0" xfId="0" applyNumberForma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2" xfId="0" applyFont="1" applyFill="1" applyBorder="1" applyAlignment="1">
      <alignment horizontal="center" vertical="center" wrapText="1"/>
    </xf>
    <xf numFmtId="0" fontId="39" fillId="33" borderId="15" xfId="0" applyFont="1" applyFill="1" applyBorder="1" applyAlignment="1">
      <alignment horizontal="center" vertical="center" wrapText="1"/>
    </xf>
    <xf numFmtId="0" fontId="39" fillId="33" borderId="16" xfId="0" applyFont="1" applyFill="1" applyBorder="1" applyAlignment="1">
      <alignment horizontal="center" vertical="center" wrapText="1"/>
    </xf>
    <xf numFmtId="0" fontId="41" fillId="0" borderId="0" xfId="0" applyFont="1" applyAlignment="1">
      <alignment/>
    </xf>
    <xf numFmtId="3" fontId="39" fillId="33" borderId="0" xfId="0" applyNumberFormat="1" applyFont="1" applyFill="1" applyAlignment="1">
      <alignment/>
    </xf>
    <xf numFmtId="3" fontId="39" fillId="33" borderId="17" xfId="0" applyNumberFormat="1" applyFont="1" applyFill="1" applyBorder="1" applyAlignment="1">
      <alignment/>
    </xf>
    <xf numFmtId="3" fontId="39" fillId="33" borderId="10" xfId="0" applyNumberFormat="1" applyFont="1" applyFill="1" applyBorder="1" applyAlignment="1">
      <alignment/>
    </xf>
    <xf numFmtId="0" fontId="39" fillId="33" borderId="11" xfId="0" applyFont="1" applyFill="1" applyBorder="1" applyAlignment="1">
      <alignment horizontal="left"/>
    </xf>
    <xf numFmtId="3" fontId="0" fillId="33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40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/>
    </xf>
    <xf numFmtId="0" fontId="40" fillId="33" borderId="0" xfId="0" applyFont="1" applyFill="1" applyAlignment="1">
      <alignment horizontal="center" vertical="center" wrapText="1"/>
    </xf>
    <xf numFmtId="0" fontId="42" fillId="0" borderId="0" xfId="0" applyFont="1" applyAlignment="1">
      <alignment/>
    </xf>
    <xf numFmtId="0" fontId="39" fillId="33" borderId="18" xfId="0" applyFont="1" applyFill="1" applyBorder="1" applyAlignment="1">
      <alignment horizontal="center" vertical="center" wrapText="1"/>
    </xf>
    <xf numFmtId="3" fontId="0" fillId="0" borderId="19" xfId="0" applyNumberFormat="1" applyBorder="1" applyAlignment="1">
      <alignment/>
    </xf>
    <xf numFmtId="0" fontId="40" fillId="0" borderId="14" xfId="0" applyFont="1" applyFill="1" applyBorder="1" applyAlignment="1">
      <alignment horizontal="left"/>
    </xf>
    <xf numFmtId="3" fontId="0" fillId="0" borderId="0" xfId="0" applyNumberFormat="1" applyFill="1" applyBorder="1" applyAlignment="1">
      <alignment/>
    </xf>
    <xf numFmtId="3" fontId="0" fillId="0" borderId="13" xfId="0" applyNumberFormat="1" applyFill="1" applyBorder="1" applyAlignment="1">
      <alignment/>
    </xf>
    <xf numFmtId="3" fontId="0" fillId="0" borderId="17" xfId="0" applyNumberFormat="1" applyFill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3" fontId="39" fillId="33" borderId="10" xfId="0" applyNumberFormat="1" applyFont="1" applyFill="1" applyBorder="1" applyAlignment="1">
      <alignment vertical="center" wrapText="1"/>
    </xf>
    <xf numFmtId="3" fontId="39" fillId="33" borderId="17" xfId="0" applyNumberFormat="1" applyFont="1" applyFill="1" applyBorder="1" applyAlignment="1">
      <alignment vertical="center" wrapText="1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showRowColHeaders="0" tabSelected="1" zoomScalePageLayoutView="0" workbookViewId="0" topLeftCell="A1">
      <selection activeCell="J55" sqref="J55"/>
    </sheetView>
  </sheetViews>
  <sheetFormatPr defaultColWidth="9.140625" defaultRowHeight="15"/>
  <cols>
    <col min="1" max="1" width="20.28125" style="0" bestFit="1" customWidth="1"/>
    <col min="2" max="9" width="10.7109375" style="0" customWidth="1"/>
    <col min="10" max="10" width="11.8515625" style="1" customWidth="1"/>
    <col min="11" max="11" width="11.8515625" style="0" customWidth="1"/>
    <col min="12" max="12" width="0" style="0" hidden="1" customWidth="1"/>
    <col min="13" max="13" width="6.421875" style="0" customWidth="1"/>
  </cols>
  <sheetData>
    <row r="1" ht="15.75">
      <c r="A1" s="28" t="s">
        <v>15</v>
      </c>
    </row>
    <row r="2" spans="1:4" ht="15.75">
      <c r="A2" s="35" t="s">
        <v>10</v>
      </c>
      <c r="B2" s="36"/>
      <c r="C2" s="36"/>
      <c r="D2" s="36"/>
    </row>
    <row r="4" ht="15">
      <c r="A4" s="18" t="s">
        <v>9</v>
      </c>
    </row>
    <row r="5" ht="5.25" customHeight="1" thickBot="1"/>
    <row r="6" spans="1:13" s="26" customFormat="1" ht="34.5" customHeight="1" thickBot="1" thickTop="1">
      <c r="A6" s="17" t="s">
        <v>6</v>
      </c>
      <c r="B6" s="16">
        <v>2000</v>
      </c>
      <c r="C6" s="16">
        <v>2001</v>
      </c>
      <c r="D6" s="16">
        <v>2002</v>
      </c>
      <c r="E6" s="16">
        <v>2003</v>
      </c>
      <c r="F6" s="16">
        <v>2004</v>
      </c>
      <c r="G6" s="16">
        <v>2005</v>
      </c>
      <c r="H6" s="16">
        <v>2006</v>
      </c>
      <c r="I6" s="16">
        <v>2007</v>
      </c>
      <c r="J6" s="16">
        <v>2008</v>
      </c>
      <c r="K6" s="29">
        <v>2009</v>
      </c>
      <c r="L6" s="27" t="s">
        <v>8</v>
      </c>
      <c r="M6"/>
    </row>
    <row r="7" spans="1:13" s="24" customFormat="1" ht="4.5" customHeight="1" thickBot="1" thickTop="1">
      <c r="A7" s="15"/>
      <c r="B7" s="15"/>
      <c r="C7" s="15"/>
      <c r="D7" s="15"/>
      <c r="E7" s="15"/>
      <c r="F7" s="15"/>
      <c r="G7" s="15"/>
      <c r="H7" s="15"/>
      <c r="I7" s="15"/>
      <c r="J7" s="15"/>
      <c r="L7" s="25"/>
      <c r="M7"/>
    </row>
    <row r="8" spans="1:16" ht="18" customHeight="1" thickTop="1">
      <c r="A8" s="14" t="s">
        <v>5</v>
      </c>
      <c r="B8" s="13">
        <v>109130.44</v>
      </c>
      <c r="C8" s="13">
        <v>113123.78000000001</v>
      </c>
      <c r="D8" s="13">
        <v>109896.99</v>
      </c>
      <c r="E8" s="13">
        <v>3865.13</v>
      </c>
      <c r="F8" s="13">
        <v>5177.85</v>
      </c>
      <c r="G8" s="13">
        <v>4685.35</v>
      </c>
      <c r="H8" s="13">
        <v>4723.589999999999</v>
      </c>
      <c r="I8" s="13">
        <v>4538.04</v>
      </c>
      <c r="J8" s="13">
        <v>10591.810000000001</v>
      </c>
      <c r="K8" s="30">
        <v>5489.7699999999995</v>
      </c>
      <c r="L8" s="2">
        <v>467813.95999999996</v>
      </c>
      <c r="O8" s="3"/>
      <c r="P8" s="2"/>
    </row>
    <row r="9" spans="1:16" ht="18" customHeight="1">
      <c r="A9" s="11" t="s">
        <v>17</v>
      </c>
      <c r="B9" s="10">
        <v>728.08</v>
      </c>
      <c r="C9" s="10">
        <v>2383.6299999999997</v>
      </c>
      <c r="D9" s="10">
        <v>1682.35</v>
      </c>
      <c r="E9" s="10">
        <v>882.8299999999999</v>
      </c>
      <c r="F9" s="10">
        <v>1116.5500000000002</v>
      </c>
      <c r="G9" s="10">
        <v>1237.8</v>
      </c>
      <c r="H9" s="10">
        <v>1155.1999999999998</v>
      </c>
      <c r="I9" s="10">
        <v>1297.6200000000001</v>
      </c>
      <c r="J9" s="10">
        <v>1109.3</v>
      </c>
      <c r="K9" s="9">
        <v>1392.44</v>
      </c>
      <c r="L9" s="23">
        <v>314085.51999999996</v>
      </c>
      <c r="O9" s="3"/>
      <c r="P9" s="2"/>
    </row>
    <row r="10" spans="1:16" ht="18" customHeight="1">
      <c r="A10" s="14" t="s">
        <v>13</v>
      </c>
      <c r="B10" s="13">
        <v>193.32</v>
      </c>
      <c r="C10" s="13">
        <v>124.53</v>
      </c>
      <c r="D10" s="13">
        <v>228.48000000000002</v>
      </c>
      <c r="E10" s="13">
        <v>482.74000000000007</v>
      </c>
      <c r="F10" s="13">
        <v>785.61</v>
      </c>
      <c r="G10" s="13">
        <v>915.74</v>
      </c>
      <c r="H10" s="13">
        <v>1165.96</v>
      </c>
      <c r="I10" s="13">
        <v>894.45</v>
      </c>
      <c r="J10" s="13">
        <v>872.12</v>
      </c>
      <c r="K10" s="12">
        <v>1203.07</v>
      </c>
      <c r="L10" s="2">
        <v>269373.6500000001</v>
      </c>
      <c r="O10" s="3"/>
      <c r="P10" s="2"/>
    </row>
    <row r="11" spans="1:16" ht="18" customHeight="1">
      <c r="A11" s="11" t="s">
        <v>4</v>
      </c>
      <c r="B11" s="10">
        <v>8254.029999999999</v>
      </c>
      <c r="C11" s="10">
        <v>11401.65</v>
      </c>
      <c r="D11" s="10">
        <v>7359.63</v>
      </c>
      <c r="E11" s="10">
        <v>55.190000000000005</v>
      </c>
      <c r="F11" s="10">
        <v>144.79</v>
      </c>
      <c r="G11" s="10">
        <v>106.41</v>
      </c>
      <c r="H11" s="10">
        <v>243.81</v>
      </c>
      <c r="I11" s="10">
        <v>223.5</v>
      </c>
      <c r="J11" s="10">
        <v>311.97</v>
      </c>
      <c r="K11" s="9">
        <v>483.45</v>
      </c>
      <c r="L11" s="23">
        <v>275243.50999999995</v>
      </c>
      <c r="O11" s="3"/>
      <c r="P11" s="2"/>
    </row>
    <row r="12" spans="1:16" ht="18" customHeight="1">
      <c r="A12" s="31" t="s">
        <v>12</v>
      </c>
      <c r="B12" s="32">
        <v>357.75</v>
      </c>
      <c r="C12" s="32">
        <v>328.6</v>
      </c>
      <c r="D12" s="32">
        <v>364.76</v>
      </c>
      <c r="E12" s="32">
        <v>530.33</v>
      </c>
      <c r="F12" s="32">
        <v>313.6</v>
      </c>
      <c r="G12" s="32">
        <v>384.2</v>
      </c>
      <c r="H12" s="32">
        <v>318.87</v>
      </c>
      <c r="I12" s="32">
        <v>270.78</v>
      </c>
      <c r="J12" s="32">
        <v>75.56</v>
      </c>
      <c r="K12" s="33">
        <v>442.39000000000004</v>
      </c>
      <c r="L12" s="23"/>
      <c r="O12" s="3"/>
      <c r="P12" s="2"/>
    </row>
    <row r="13" spans="1:16" ht="18" customHeight="1">
      <c r="A13" s="11" t="s">
        <v>11</v>
      </c>
      <c r="B13" s="10">
        <v>69.78999999999999</v>
      </c>
      <c r="C13" s="10">
        <v>428.29</v>
      </c>
      <c r="D13" s="10">
        <v>152.31</v>
      </c>
      <c r="E13" s="10">
        <v>307.51</v>
      </c>
      <c r="F13" s="10">
        <v>214.83999999999997</v>
      </c>
      <c r="G13" s="10">
        <v>110.27000000000001</v>
      </c>
      <c r="H13" s="10">
        <v>182.64</v>
      </c>
      <c r="I13" s="10">
        <v>390.75</v>
      </c>
      <c r="J13" s="10">
        <v>325.59</v>
      </c>
      <c r="K13" s="9">
        <v>382.90999999999997</v>
      </c>
      <c r="L13" s="23"/>
      <c r="O13" s="3"/>
      <c r="P13" s="2"/>
    </row>
    <row r="14" spans="1:16" ht="18" customHeight="1">
      <c r="A14" s="31" t="s">
        <v>18</v>
      </c>
      <c r="B14" s="32">
        <v>6377.110000000001</v>
      </c>
      <c r="C14" s="32">
        <v>10440.239999999998</v>
      </c>
      <c r="D14" s="32">
        <v>8314.78</v>
      </c>
      <c r="E14" s="32">
        <v>561.12</v>
      </c>
      <c r="F14" s="32">
        <v>293.62</v>
      </c>
      <c r="G14" s="32">
        <v>356.39</v>
      </c>
      <c r="H14" s="32">
        <v>2895.0099999999998</v>
      </c>
      <c r="I14" s="32">
        <v>641.6600000000001</v>
      </c>
      <c r="J14" s="32">
        <v>355.56</v>
      </c>
      <c r="K14" s="33">
        <v>344.87</v>
      </c>
      <c r="L14" s="23"/>
      <c r="O14" s="3"/>
      <c r="P14" s="2"/>
    </row>
    <row r="15" spans="1:16" ht="18" customHeight="1">
      <c r="A15" s="11" t="s">
        <v>3</v>
      </c>
      <c r="B15" s="10">
        <v>1734.31</v>
      </c>
      <c r="C15" s="10">
        <v>1280.2</v>
      </c>
      <c r="D15" s="10">
        <v>491.03</v>
      </c>
      <c r="E15" s="10">
        <v>487.96</v>
      </c>
      <c r="F15" s="10">
        <v>608.91</v>
      </c>
      <c r="G15" s="10">
        <v>507.86</v>
      </c>
      <c r="H15" s="10">
        <v>427.64</v>
      </c>
      <c r="I15" s="10">
        <v>765.29</v>
      </c>
      <c r="J15" s="10">
        <v>350.75</v>
      </c>
      <c r="K15" s="9">
        <v>305.76</v>
      </c>
      <c r="L15" s="23"/>
      <c r="O15" s="3"/>
      <c r="P15" s="2"/>
    </row>
    <row r="16" spans="1:16" ht="18" customHeight="1">
      <c r="A16" s="31" t="s">
        <v>20</v>
      </c>
      <c r="B16" s="32">
        <v>584.76</v>
      </c>
      <c r="C16" s="32">
        <v>309.73</v>
      </c>
      <c r="D16" s="32">
        <v>40.260000000000005</v>
      </c>
      <c r="E16" s="32">
        <v>260.73</v>
      </c>
      <c r="F16" s="32">
        <v>228.41</v>
      </c>
      <c r="G16" s="32">
        <v>354.12</v>
      </c>
      <c r="H16" s="32">
        <v>293.87</v>
      </c>
      <c r="I16" s="32">
        <v>298.56</v>
      </c>
      <c r="J16" s="32">
        <v>134.56</v>
      </c>
      <c r="K16" s="33">
        <v>283.82</v>
      </c>
      <c r="L16" s="23"/>
      <c r="O16" s="3"/>
      <c r="P16" s="2"/>
    </row>
    <row r="17" spans="1:16" ht="18" customHeight="1">
      <c r="A17" s="11" t="s">
        <v>19</v>
      </c>
      <c r="B17" s="10"/>
      <c r="C17" s="10">
        <v>35.78</v>
      </c>
      <c r="D17" s="10">
        <v>4.5</v>
      </c>
      <c r="E17" s="10">
        <v>27.4</v>
      </c>
      <c r="F17" s="10">
        <v>20.07</v>
      </c>
      <c r="G17" s="10">
        <v>57.17</v>
      </c>
      <c r="H17" s="10">
        <v>55.86</v>
      </c>
      <c r="I17" s="10">
        <v>25.07</v>
      </c>
      <c r="J17" s="10">
        <v>31.11</v>
      </c>
      <c r="K17" s="9">
        <v>202.23</v>
      </c>
      <c r="L17" s="23"/>
      <c r="O17" s="3"/>
      <c r="P17" s="2"/>
    </row>
    <row r="18" spans="1:16" ht="18" customHeight="1">
      <c r="A18" s="31" t="s">
        <v>21</v>
      </c>
      <c r="B18" s="32">
        <v>54.07</v>
      </c>
      <c r="C18" s="32">
        <v>50.99</v>
      </c>
      <c r="D18" s="32">
        <v>4.5</v>
      </c>
      <c r="E18" s="32">
        <v>169.51999999999998</v>
      </c>
      <c r="F18" s="32">
        <v>102.14999999999999</v>
      </c>
      <c r="G18" s="32">
        <v>164.24</v>
      </c>
      <c r="H18" s="32">
        <v>92.66000000000001</v>
      </c>
      <c r="I18" s="32">
        <v>101.77</v>
      </c>
      <c r="J18" s="32">
        <v>249.62</v>
      </c>
      <c r="K18" s="33">
        <v>185.03</v>
      </c>
      <c r="L18" s="23"/>
      <c r="O18" s="3"/>
      <c r="P18" s="2"/>
    </row>
    <row r="19" spans="1:16" ht="18" customHeight="1">
      <c r="A19" s="11" t="s">
        <v>14</v>
      </c>
      <c r="B19" s="10">
        <v>1225.1299999999999</v>
      </c>
      <c r="C19" s="10">
        <v>1364.56</v>
      </c>
      <c r="D19" s="10">
        <v>1671.02</v>
      </c>
      <c r="E19" s="10">
        <v>14.079999999999998</v>
      </c>
      <c r="F19" s="10">
        <v>73.01</v>
      </c>
      <c r="G19" s="10">
        <v>20.89</v>
      </c>
      <c r="H19" s="10">
        <v>1.01</v>
      </c>
      <c r="I19" s="10">
        <v>1.31</v>
      </c>
      <c r="J19" s="10">
        <v>0.45</v>
      </c>
      <c r="K19" s="9">
        <v>160.05999999999997</v>
      </c>
      <c r="L19" s="23"/>
      <c r="O19" s="3"/>
      <c r="P19" s="2"/>
    </row>
    <row r="20" spans="1:16" ht="18" customHeight="1">
      <c r="A20" s="14" t="s">
        <v>2</v>
      </c>
      <c r="B20" s="13">
        <v>1.44</v>
      </c>
      <c r="C20" s="13">
        <v>329.01000000000005</v>
      </c>
      <c r="D20" s="13">
        <v>402.75999999999993</v>
      </c>
      <c r="E20" s="13">
        <v>166.04000000000002</v>
      </c>
      <c r="F20" s="13">
        <v>154.78</v>
      </c>
      <c r="G20" s="13">
        <v>61.17</v>
      </c>
      <c r="H20" s="13">
        <v>80.43</v>
      </c>
      <c r="I20" s="13">
        <v>107.81</v>
      </c>
      <c r="J20" s="13">
        <v>90.78</v>
      </c>
      <c r="K20" s="12">
        <v>117.65</v>
      </c>
      <c r="L20" s="2">
        <v>102681.67</v>
      </c>
      <c r="O20" s="3"/>
      <c r="P20" s="2"/>
    </row>
    <row r="21" spans="1:16" ht="18" customHeight="1">
      <c r="A21" s="11" t="s">
        <v>22</v>
      </c>
      <c r="B21" s="10">
        <v>363.91999999999996</v>
      </c>
      <c r="C21" s="10">
        <v>36.980000000000004</v>
      </c>
      <c r="D21" s="10">
        <v>79.61</v>
      </c>
      <c r="E21" s="10">
        <v>119.14999999999999</v>
      </c>
      <c r="F21" s="10">
        <v>112.26</v>
      </c>
      <c r="G21" s="10">
        <v>154.44</v>
      </c>
      <c r="H21" s="10">
        <v>228.04000000000002</v>
      </c>
      <c r="I21" s="10">
        <v>158.16</v>
      </c>
      <c r="J21" s="10">
        <v>159.57</v>
      </c>
      <c r="K21" s="9">
        <v>102.54</v>
      </c>
      <c r="L21" s="23">
        <v>160343.98</v>
      </c>
      <c r="O21" s="3"/>
      <c r="P21" s="2"/>
    </row>
    <row r="22" spans="1:16" ht="18" customHeight="1">
      <c r="A22" s="14" t="s">
        <v>23</v>
      </c>
      <c r="B22" s="13">
        <v>18.21</v>
      </c>
      <c r="C22" s="13">
        <v>64.26</v>
      </c>
      <c r="D22" s="13">
        <v>154.2</v>
      </c>
      <c r="E22" s="13">
        <v>7.39</v>
      </c>
      <c r="F22" s="13">
        <v>15.73</v>
      </c>
      <c r="G22" s="13">
        <v>0.23</v>
      </c>
      <c r="H22" s="13">
        <v>0.65</v>
      </c>
      <c r="I22" s="13">
        <v>9.270000000000001</v>
      </c>
      <c r="J22" s="13">
        <v>56.71</v>
      </c>
      <c r="K22" s="12">
        <v>98.51</v>
      </c>
      <c r="L22" s="2">
        <v>85325.77000000002</v>
      </c>
      <c r="O22" s="3"/>
      <c r="P22" s="2"/>
    </row>
    <row r="23" spans="1:16" ht="18" customHeight="1">
      <c r="A23" s="11" t="s">
        <v>24</v>
      </c>
      <c r="B23" s="10">
        <v>137.72000000000003</v>
      </c>
      <c r="C23" s="10">
        <v>13.05</v>
      </c>
      <c r="D23" s="10">
        <v>22.869999999999997</v>
      </c>
      <c r="E23" s="10">
        <v>17.56</v>
      </c>
      <c r="F23" s="10">
        <v>36.95</v>
      </c>
      <c r="G23" s="10">
        <v>86.16</v>
      </c>
      <c r="H23" s="10">
        <v>159.06</v>
      </c>
      <c r="I23" s="10">
        <v>121.81</v>
      </c>
      <c r="J23" s="10">
        <v>209.17000000000002</v>
      </c>
      <c r="K23" s="9">
        <v>96.71000000000001</v>
      </c>
      <c r="L23" s="2"/>
      <c r="O23" s="3"/>
      <c r="P23" s="2"/>
    </row>
    <row r="24" spans="1:16" ht="18" customHeight="1" thickBot="1">
      <c r="A24" s="31" t="s">
        <v>16</v>
      </c>
      <c r="B24" s="32">
        <f>B26-SUM(B8:B23)</f>
        <v>893.8600000000151</v>
      </c>
      <c r="C24" s="32">
        <f aca="true" t="shared" si="0" ref="C24:K24">C26-SUM(C8:C23)</f>
        <v>1229.829999999958</v>
      </c>
      <c r="D24" s="32">
        <f t="shared" si="0"/>
        <v>798.7600000000384</v>
      </c>
      <c r="E24" s="32">
        <f t="shared" si="0"/>
        <v>230.34999999999854</v>
      </c>
      <c r="F24" s="32">
        <f t="shared" si="0"/>
        <v>169.87999999999738</v>
      </c>
      <c r="G24" s="32">
        <f t="shared" si="0"/>
        <v>363.97999999999774</v>
      </c>
      <c r="H24" s="32">
        <f t="shared" si="0"/>
        <v>488.23999999999614</v>
      </c>
      <c r="I24" s="32">
        <f t="shared" si="0"/>
        <v>362.51000000000386</v>
      </c>
      <c r="J24" s="32">
        <f t="shared" si="0"/>
        <v>411.0199999999986</v>
      </c>
      <c r="K24" s="34">
        <f t="shared" si="0"/>
        <v>259.3200000000015</v>
      </c>
      <c r="L24" s="23">
        <v>68114.86</v>
      </c>
      <c r="O24" s="3"/>
      <c r="P24" s="2"/>
    </row>
    <row r="25" spans="1:12" ht="4.5" customHeight="1" thickBot="1" thickTop="1">
      <c r="A25" s="8" t="s">
        <v>14</v>
      </c>
      <c r="B25" s="7">
        <v>2802.1600000000003</v>
      </c>
      <c r="C25" s="7">
        <v>1551.05</v>
      </c>
      <c r="D25" s="7">
        <v>16.65</v>
      </c>
      <c r="E25" s="7">
        <v>19.8</v>
      </c>
      <c r="F25" s="7"/>
      <c r="G25" s="7"/>
      <c r="H25" s="7"/>
      <c r="I25" s="7"/>
      <c r="J25" s="7"/>
      <c r="K25" s="7">
        <v>0.5</v>
      </c>
      <c r="L25" s="2"/>
    </row>
    <row r="26" spans="1:12" ht="23.25" customHeight="1" thickBot="1" thickTop="1">
      <c r="A26" s="22" t="s">
        <v>1</v>
      </c>
      <c r="B26" s="21">
        <v>130123.94000000003</v>
      </c>
      <c r="C26" s="21">
        <v>142945.11</v>
      </c>
      <c r="D26" s="21">
        <v>131668.81000000003</v>
      </c>
      <c r="E26" s="21">
        <v>8185.029999999998</v>
      </c>
      <c r="F26" s="21">
        <v>9569.009999999998</v>
      </c>
      <c r="G26" s="21">
        <v>9566.419999999998</v>
      </c>
      <c r="H26" s="21">
        <v>12512.539999999997</v>
      </c>
      <c r="I26" s="21">
        <v>10208.360000000002</v>
      </c>
      <c r="J26" s="21">
        <v>15335.65</v>
      </c>
      <c r="K26" s="20">
        <v>11550.53</v>
      </c>
      <c r="L26" s="19">
        <v>2250578.130000001</v>
      </c>
    </row>
    <row r="27" spans="1:10" ht="24" customHeight="1" thickTop="1">
      <c r="A27" s="4" t="s">
        <v>0</v>
      </c>
      <c r="B27" s="2"/>
      <c r="C27" s="2"/>
      <c r="D27" s="2"/>
      <c r="E27" s="2"/>
      <c r="F27" s="2"/>
      <c r="G27" s="2"/>
      <c r="H27" s="2"/>
      <c r="I27" s="2"/>
      <c r="J27" s="2"/>
    </row>
    <row r="28" spans="2:10" ht="15">
      <c r="B28" s="2"/>
      <c r="C28" s="2"/>
      <c r="D28" s="2"/>
      <c r="E28" s="2"/>
      <c r="F28" s="2"/>
      <c r="G28" s="2"/>
      <c r="H28" s="2"/>
      <c r="I28" s="2"/>
      <c r="J28" s="2"/>
    </row>
    <row r="30" ht="15">
      <c r="A30" s="18" t="s">
        <v>7</v>
      </c>
    </row>
    <row r="31" ht="5.25" customHeight="1" thickBot="1"/>
    <row r="32" spans="1:11" ht="33.75" customHeight="1" thickBot="1" thickTop="1">
      <c r="A32" s="17" t="s">
        <v>6</v>
      </c>
      <c r="B32" s="16">
        <v>2000</v>
      </c>
      <c r="C32" s="16">
        <v>2001</v>
      </c>
      <c r="D32" s="16">
        <v>2002</v>
      </c>
      <c r="E32" s="16">
        <v>2003</v>
      </c>
      <c r="F32" s="16">
        <v>2004</v>
      </c>
      <c r="G32" s="16">
        <v>2005</v>
      </c>
      <c r="H32" s="16">
        <v>2006</v>
      </c>
      <c r="I32" s="16">
        <v>2007</v>
      </c>
      <c r="J32" s="16">
        <v>2008</v>
      </c>
      <c r="K32" s="29">
        <v>2009</v>
      </c>
    </row>
    <row r="33" spans="1:11" ht="4.5" customHeight="1" thickBot="1" thickTop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24"/>
    </row>
    <row r="34" spans="1:11" ht="18" customHeight="1" thickTop="1">
      <c r="A34" s="14" t="s">
        <v>5</v>
      </c>
      <c r="B34" s="13">
        <v>34521.858</v>
      </c>
      <c r="C34" s="13">
        <v>36767.54962</v>
      </c>
      <c r="D34" s="13">
        <v>36766.093</v>
      </c>
      <c r="E34" s="13">
        <v>1176.6249999999998</v>
      </c>
      <c r="F34" s="13">
        <v>1694.41</v>
      </c>
      <c r="G34" s="13">
        <v>1532.4</v>
      </c>
      <c r="H34" s="13">
        <v>1613.177</v>
      </c>
      <c r="I34" s="13">
        <v>1646.22</v>
      </c>
      <c r="J34" s="13">
        <v>3548.082</v>
      </c>
      <c r="K34" s="30">
        <v>2119.172</v>
      </c>
    </row>
    <row r="35" spans="1:11" ht="18" customHeight="1">
      <c r="A35" s="11" t="s">
        <v>17</v>
      </c>
      <c r="B35" s="10">
        <v>176.83756</v>
      </c>
      <c r="C35" s="10">
        <v>621.28447</v>
      </c>
      <c r="D35" s="10">
        <v>480.406</v>
      </c>
      <c r="E35" s="10">
        <v>286.773</v>
      </c>
      <c r="F35" s="10">
        <v>378.217</v>
      </c>
      <c r="G35" s="10">
        <v>427.603</v>
      </c>
      <c r="H35" s="10">
        <v>393.35999999999996</v>
      </c>
      <c r="I35" s="10">
        <v>438.86699999999996</v>
      </c>
      <c r="J35" s="10">
        <v>384.86</v>
      </c>
      <c r="K35" s="9">
        <v>484.05899999999997</v>
      </c>
    </row>
    <row r="36" spans="1:11" ht="18" customHeight="1">
      <c r="A36" s="14" t="s">
        <v>13</v>
      </c>
      <c r="B36" s="13">
        <v>72.25074000000001</v>
      </c>
      <c r="C36" s="13">
        <v>50.354600000000005</v>
      </c>
      <c r="D36" s="13">
        <v>66.5</v>
      </c>
      <c r="E36" s="13">
        <v>175.781</v>
      </c>
      <c r="F36" s="13">
        <v>278.865</v>
      </c>
      <c r="G36" s="13">
        <v>271.678</v>
      </c>
      <c r="H36" s="13">
        <v>355.744</v>
      </c>
      <c r="I36" s="13">
        <v>270.023</v>
      </c>
      <c r="J36" s="13">
        <v>275.028</v>
      </c>
      <c r="K36" s="12">
        <v>389.382</v>
      </c>
    </row>
    <row r="37" spans="1:11" ht="18" customHeight="1">
      <c r="A37" s="11" t="s">
        <v>4</v>
      </c>
      <c r="B37" s="10">
        <v>2782.2002000000007</v>
      </c>
      <c r="C37" s="10">
        <v>4217.087320000001</v>
      </c>
      <c r="D37" s="10">
        <v>2462.708</v>
      </c>
      <c r="E37" s="10">
        <v>16.605</v>
      </c>
      <c r="F37" s="10">
        <v>46.663000000000004</v>
      </c>
      <c r="G37" s="10">
        <v>49.003</v>
      </c>
      <c r="H37" s="10">
        <v>83.838</v>
      </c>
      <c r="I37" s="10">
        <v>127.422</v>
      </c>
      <c r="J37" s="10">
        <v>105.58800000000001</v>
      </c>
      <c r="K37" s="9">
        <v>170.763</v>
      </c>
    </row>
    <row r="38" spans="1:11" ht="18" customHeight="1">
      <c r="A38" s="31" t="s">
        <v>3</v>
      </c>
      <c r="B38" s="32">
        <v>611.7421199999999</v>
      </c>
      <c r="C38" s="32">
        <v>576.9157100000001</v>
      </c>
      <c r="D38" s="32">
        <v>234.225</v>
      </c>
      <c r="E38" s="32">
        <v>260.983</v>
      </c>
      <c r="F38" s="32">
        <v>341.339</v>
      </c>
      <c r="G38" s="32">
        <v>276.204</v>
      </c>
      <c r="H38" s="32">
        <v>226.075</v>
      </c>
      <c r="I38" s="32">
        <v>1190.616</v>
      </c>
      <c r="J38" s="32">
        <v>205.684</v>
      </c>
      <c r="K38" s="33">
        <v>169.912</v>
      </c>
    </row>
    <row r="39" spans="1:11" ht="18" customHeight="1">
      <c r="A39" s="11" t="s">
        <v>12</v>
      </c>
      <c r="B39" s="10">
        <v>135.54201</v>
      </c>
      <c r="C39" s="10">
        <v>112.86751000000001</v>
      </c>
      <c r="D39" s="10">
        <v>106.11699999999999</v>
      </c>
      <c r="E39" s="10">
        <v>120.596</v>
      </c>
      <c r="F39" s="10">
        <v>87.86</v>
      </c>
      <c r="G39" s="10">
        <v>99.283</v>
      </c>
      <c r="H39" s="10">
        <v>86.993</v>
      </c>
      <c r="I39" s="10">
        <v>79.97</v>
      </c>
      <c r="J39" s="10">
        <v>25.354000000000003</v>
      </c>
      <c r="K39" s="9">
        <v>154.37699999999998</v>
      </c>
    </row>
    <row r="40" spans="1:11" ht="18" customHeight="1">
      <c r="A40" s="31" t="s">
        <v>11</v>
      </c>
      <c r="B40" s="32">
        <v>115.86818</v>
      </c>
      <c r="C40" s="32">
        <v>303.85668</v>
      </c>
      <c r="D40" s="32">
        <v>146.296</v>
      </c>
      <c r="E40" s="32">
        <v>276.891</v>
      </c>
      <c r="F40" s="32">
        <v>50.97</v>
      </c>
      <c r="G40" s="32">
        <v>27.657</v>
      </c>
      <c r="H40" s="32">
        <v>67.466</v>
      </c>
      <c r="I40" s="32">
        <v>83.238</v>
      </c>
      <c r="J40" s="32">
        <v>201.109</v>
      </c>
      <c r="K40" s="33">
        <v>139.543</v>
      </c>
    </row>
    <row r="41" spans="1:11" ht="18" customHeight="1">
      <c r="A41" s="11" t="s">
        <v>18</v>
      </c>
      <c r="B41" s="10">
        <v>1400.7212900000004</v>
      </c>
      <c r="C41" s="10">
        <v>2895.16959</v>
      </c>
      <c r="D41" s="10">
        <v>1919.185</v>
      </c>
      <c r="E41" s="10">
        <v>181.24200000000002</v>
      </c>
      <c r="F41" s="10">
        <v>101.331</v>
      </c>
      <c r="G41" s="10">
        <v>115.755</v>
      </c>
      <c r="H41" s="10">
        <v>953.3510000000001</v>
      </c>
      <c r="I41" s="10">
        <v>827.875</v>
      </c>
      <c r="J41" s="10">
        <v>129.011</v>
      </c>
      <c r="K41" s="9">
        <v>136.417</v>
      </c>
    </row>
    <row r="42" spans="1:11" ht="18" customHeight="1">
      <c r="A42" s="31" t="s">
        <v>20</v>
      </c>
      <c r="B42" s="32">
        <v>344.24825999999996</v>
      </c>
      <c r="C42" s="32">
        <v>181.56647999999998</v>
      </c>
      <c r="D42" s="32">
        <v>20.597</v>
      </c>
      <c r="E42" s="32">
        <v>82.844</v>
      </c>
      <c r="F42" s="32">
        <v>89.009</v>
      </c>
      <c r="G42" s="32">
        <v>134.899</v>
      </c>
      <c r="H42" s="32">
        <v>137.26100000000002</v>
      </c>
      <c r="I42" s="32">
        <v>127.64899999999999</v>
      </c>
      <c r="J42" s="32">
        <v>51.43</v>
      </c>
      <c r="K42" s="33">
        <v>107.516</v>
      </c>
    </row>
    <row r="43" spans="1:11" ht="18" customHeight="1">
      <c r="A43" s="11" t="s">
        <v>2</v>
      </c>
      <c r="B43" s="10">
        <v>1.0201900000000002</v>
      </c>
      <c r="C43" s="10">
        <v>122.96448000000001</v>
      </c>
      <c r="D43" s="10">
        <v>231.11100000000002</v>
      </c>
      <c r="E43" s="10">
        <v>74.882</v>
      </c>
      <c r="F43" s="10">
        <v>67.276</v>
      </c>
      <c r="G43" s="10">
        <v>31.269</v>
      </c>
      <c r="H43" s="10">
        <v>49.217</v>
      </c>
      <c r="I43" s="10">
        <v>87.917</v>
      </c>
      <c r="J43" s="10">
        <v>56.431</v>
      </c>
      <c r="K43" s="9">
        <v>95.399</v>
      </c>
    </row>
    <row r="44" spans="1:11" ht="18" customHeight="1">
      <c r="A44" s="31" t="s">
        <v>21</v>
      </c>
      <c r="B44" s="32">
        <v>19.78855</v>
      </c>
      <c r="C44" s="32">
        <v>23.98132</v>
      </c>
      <c r="D44" s="32">
        <v>2.297</v>
      </c>
      <c r="E44" s="32">
        <v>56.94</v>
      </c>
      <c r="F44" s="32">
        <v>37.221</v>
      </c>
      <c r="G44" s="32">
        <v>62.628</v>
      </c>
      <c r="H44" s="32">
        <v>38.492000000000004</v>
      </c>
      <c r="I44" s="32">
        <v>48.17</v>
      </c>
      <c r="J44" s="32">
        <v>86.788</v>
      </c>
      <c r="K44" s="33">
        <v>71.36999999999999</v>
      </c>
    </row>
    <row r="45" spans="1:11" ht="18" customHeight="1">
      <c r="A45" s="11" t="s">
        <v>14</v>
      </c>
      <c r="B45" s="10">
        <v>467.62436999999994</v>
      </c>
      <c r="C45" s="10">
        <v>508.61178</v>
      </c>
      <c r="D45" s="10">
        <v>628.899</v>
      </c>
      <c r="E45" s="10">
        <v>8.518</v>
      </c>
      <c r="F45" s="10">
        <v>22.773</v>
      </c>
      <c r="G45" s="10">
        <v>7.654</v>
      </c>
      <c r="H45" s="10">
        <v>1.587</v>
      </c>
      <c r="I45" s="10">
        <v>1.8130000000000002</v>
      </c>
      <c r="J45" s="10">
        <v>1.001</v>
      </c>
      <c r="K45" s="9">
        <v>62.099000000000004</v>
      </c>
    </row>
    <row r="46" spans="1:11" ht="18" customHeight="1">
      <c r="A46" s="14" t="s">
        <v>19</v>
      </c>
      <c r="B46" s="13"/>
      <c r="C46" s="13">
        <v>17.21978</v>
      </c>
      <c r="D46" s="13">
        <v>1.44</v>
      </c>
      <c r="E46" s="13">
        <v>12.579</v>
      </c>
      <c r="F46" s="13">
        <v>6.901</v>
      </c>
      <c r="G46" s="13">
        <v>21.849</v>
      </c>
      <c r="H46" s="13">
        <v>19.564</v>
      </c>
      <c r="I46" s="13">
        <v>15.821000000000002</v>
      </c>
      <c r="J46" s="13">
        <v>9.09</v>
      </c>
      <c r="K46" s="12">
        <v>52.20099999999999</v>
      </c>
    </row>
    <row r="47" spans="1:11" ht="18" customHeight="1">
      <c r="A47" s="11" t="s">
        <v>23</v>
      </c>
      <c r="B47" s="10">
        <v>9.170630000000001</v>
      </c>
      <c r="C47" s="10">
        <v>22.32879</v>
      </c>
      <c r="D47" s="10">
        <v>66.97099999999999</v>
      </c>
      <c r="E47" s="10">
        <v>16.799</v>
      </c>
      <c r="F47" s="10">
        <v>29.941</v>
      </c>
      <c r="G47" s="10">
        <v>0.381</v>
      </c>
      <c r="H47" s="10">
        <v>0.88</v>
      </c>
      <c r="I47" s="10">
        <v>7.508</v>
      </c>
      <c r="J47" s="10">
        <v>25.161</v>
      </c>
      <c r="K47" s="9">
        <v>45.281</v>
      </c>
    </row>
    <row r="48" spans="1:11" ht="18" customHeight="1">
      <c r="A48" s="14" t="s">
        <v>24</v>
      </c>
      <c r="B48" s="13">
        <v>40.057570000000005</v>
      </c>
      <c r="C48" s="13">
        <v>5.54136</v>
      </c>
      <c r="D48" s="13">
        <v>9.081</v>
      </c>
      <c r="E48" s="13">
        <v>15.852</v>
      </c>
      <c r="F48" s="13">
        <v>16.138</v>
      </c>
      <c r="G48" s="13">
        <v>37.369</v>
      </c>
      <c r="H48" s="13">
        <v>49.404999999999994</v>
      </c>
      <c r="I48" s="13">
        <v>34.635</v>
      </c>
      <c r="J48" s="13">
        <v>72.459</v>
      </c>
      <c r="K48" s="12">
        <v>43.931999999999995</v>
      </c>
    </row>
    <row r="49" spans="1:11" ht="18" customHeight="1">
      <c r="A49" s="11" t="s">
        <v>22</v>
      </c>
      <c r="B49" s="10">
        <v>218.80631000000002</v>
      </c>
      <c r="C49" s="10">
        <v>24.98724</v>
      </c>
      <c r="D49" s="10">
        <v>36.334</v>
      </c>
      <c r="E49" s="10">
        <v>55.655</v>
      </c>
      <c r="F49" s="10">
        <v>56.067</v>
      </c>
      <c r="G49" s="10">
        <v>81.315</v>
      </c>
      <c r="H49" s="10">
        <v>81.39</v>
      </c>
      <c r="I49" s="10">
        <v>78.88600000000001</v>
      </c>
      <c r="J49" s="10">
        <v>67.61800000000001</v>
      </c>
      <c r="K49" s="9">
        <v>41.28</v>
      </c>
    </row>
    <row r="50" spans="1:11" ht="18" customHeight="1" thickBot="1">
      <c r="A50" s="31" t="s">
        <v>16</v>
      </c>
      <c r="B50" s="32">
        <f>B52-SUM(B34:B49)</f>
        <v>367.4331600000078</v>
      </c>
      <c r="C50" s="32">
        <f aca="true" t="shared" si="1" ref="C50:K50">C52-SUM(C34:C49)</f>
        <v>409.52500000000873</v>
      </c>
      <c r="D50" s="32">
        <f t="shared" si="1"/>
        <v>242.72500000000582</v>
      </c>
      <c r="E50" s="32">
        <f t="shared" si="1"/>
        <v>94.29900000000134</v>
      </c>
      <c r="F50" s="32">
        <f t="shared" si="1"/>
        <v>73.13600000000042</v>
      </c>
      <c r="G50" s="32">
        <f t="shared" si="1"/>
        <v>135.1210000000001</v>
      </c>
      <c r="H50" s="32">
        <f t="shared" si="1"/>
        <v>157.18299999999908</v>
      </c>
      <c r="I50" s="32">
        <f t="shared" si="1"/>
        <v>187.86999999999898</v>
      </c>
      <c r="J50" s="32">
        <f t="shared" si="1"/>
        <v>197.13400000000274</v>
      </c>
      <c r="K50" s="34">
        <f t="shared" si="1"/>
        <v>116.8779999999997</v>
      </c>
    </row>
    <row r="51" spans="1:11" ht="4.5" customHeight="1" thickBot="1" thickTop="1">
      <c r="A51" s="8"/>
      <c r="B51" s="7"/>
      <c r="C51" s="7"/>
      <c r="D51" s="7"/>
      <c r="E51" s="7"/>
      <c r="F51" s="7"/>
      <c r="G51" s="7"/>
      <c r="H51" s="7"/>
      <c r="I51" s="7"/>
      <c r="J51" s="7"/>
      <c r="K51" s="7"/>
    </row>
    <row r="52" spans="1:11" ht="22.5" customHeight="1" thickBot="1" thickTop="1">
      <c r="A52" s="6" t="s">
        <v>1</v>
      </c>
      <c r="B52" s="5">
        <v>41285.169140000005</v>
      </c>
      <c r="C52" s="5">
        <v>46861.81173</v>
      </c>
      <c r="D52" s="5">
        <v>43420.985</v>
      </c>
      <c r="E52" s="5">
        <v>2913.8640000000014</v>
      </c>
      <c r="F52" s="5">
        <v>3378.117</v>
      </c>
      <c r="G52" s="5">
        <v>3312.0680000000007</v>
      </c>
      <c r="H52" s="5">
        <v>4314.982999999999</v>
      </c>
      <c r="I52" s="5">
        <v>5254.5</v>
      </c>
      <c r="J52" s="37">
        <v>5441.828000000004</v>
      </c>
      <c r="K52" s="38">
        <v>4399.580999999998</v>
      </c>
    </row>
    <row r="53" ht="24" customHeight="1" thickTop="1">
      <c r="A53" s="4" t="s">
        <v>0</v>
      </c>
    </row>
    <row r="54" spans="2:10" ht="15">
      <c r="B54" s="2"/>
      <c r="C54" s="2"/>
      <c r="D54" s="2"/>
      <c r="E54" s="2"/>
      <c r="F54" s="2"/>
      <c r="G54" s="2"/>
      <c r="H54" s="2"/>
      <c r="I54" s="2"/>
      <c r="J54" s="2"/>
    </row>
    <row r="55" spans="2:10" ht="15">
      <c r="B55" s="2"/>
      <c r="C55" s="2"/>
      <c r="D55" s="2"/>
      <c r="E55" s="2"/>
      <c r="F55" s="2"/>
      <c r="G55" s="2"/>
      <c r="H55" s="2"/>
      <c r="I55" s="2"/>
      <c r="J55" s="2"/>
    </row>
    <row r="56" spans="1:10" ht="15">
      <c r="A56" s="3"/>
      <c r="B56" s="2"/>
      <c r="C56" s="2"/>
      <c r="D56" s="2"/>
      <c r="E56" s="2"/>
      <c r="F56" s="2"/>
      <c r="G56" s="2"/>
      <c r="H56" s="2"/>
      <c r="I56" s="2"/>
      <c r="J56" s="2"/>
    </row>
    <row r="57" spans="1:10" ht="15">
      <c r="A57" s="3"/>
      <c r="B57" s="2"/>
      <c r="C57" s="2"/>
      <c r="D57" s="2"/>
      <c r="E57" s="2"/>
      <c r="F57" s="2"/>
      <c r="G57" s="2"/>
      <c r="H57" s="2"/>
      <c r="I57" s="2"/>
      <c r="J57" s="2"/>
    </row>
    <row r="58" spans="1:10" ht="15">
      <c r="A58" s="3"/>
      <c r="B58" s="2"/>
      <c r="C58" s="2"/>
      <c r="D58" s="2"/>
      <c r="E58" s="2"/>
      <c r="F58" s="2"/>
      <c r="G58" s="2"/>
      <c r="H58" s="2"/>
      <c r="I58" s="2"/>
      <c r="J58" s="2"/>
    </row>
    <row r="59" spans="1:10" ht="15">
      <c r="A59" s="3"/>
      <c r="B59" s="2"/>
      <c r="C59" s="2"/>
      <c r="D59" s="2"/>
      <c r="E59" s="2"/>
      <c r="F59" s="2"/>
      <c r="G59" s="2"/>
      <c r="H59" s="2"/>
      <c r="I59" s="2"/>
      <c r="J59" s="2"/>
    </row>
    <row r="60" spans="1:10" ht="15">
      <c r="A60" s="3"/>
      <c r="B60" s="2"/>
      <c r="C60" s="2"/>
      <c r="D60" s="2"/>
      <c r="E60" s="2"/>
      <c r="F60" s="2"/>
      <c r="G60" s="2"/>
      <c r="H60" s="2"/>
      <c r="I60" s="2"/>
      <c r="J60" s="2"/>
    </row>
    <row r="61" spans="1:10" ht="15">
      <c r="A61" s="3"/>
      <c r="B61" s="2"/>
      <c r="C61" s="2"/>
      <c r="D61" s="2"/>
      <c r="E61" s="2"/>
      <c r="F61" s="2"/>
      <c r="G61" s="2"/>
      <c r="H61" s="2"/>
      <c r="I61" s="2"/>
      <c r="J61" s="2"/>
    </row>
    <row r="62" spans="1:10" ht="15">
      <c r="A62" s="3"/>
      <c r="B62" s="2"/>
      <c r="C62" s="2"/>
      <c r="D62" s="2"/>
      <c r="E62" s="2"/>
      <c r="F62" s="2"/>
      <c r="G62" s="2"/>
      <c r="H62" s="2"/>
      <c r="I62" s="2"/>
      <c r="J62" s="2"/>
    </row>
    <row r="63" spans="1:10" ht="15">
      <c r="A63" s="3"/>
      <c r="B63" s="2"/>
      <c r="C63" s="2"/>
      <c r="D63" s="2"/>
      <c r="E63" s="2"/>
      <c r="F63" s="2"/>
      <c r="G63" s="2"/>
      <c r="H63" s="2"/>
      <c r="I63" s="2"/>
      <c r="J63" s="2"/>
    </row>
    <row r="64" spans="1:10" ht="15">
      <c r="A64" s="3"/>
      <c r="B64" s="2"/>
      <c r="C64" s="2"/>
      <c r="D64" s="2"/>
      <c r="E64" s="2"/>
      <c r="F64" s="2"/>
      <c r="G64" s="2"/>
      <c r="H64" s="2"/>
      <c r="I64" s="2"/>
      <c r="J64" s="2"/>
    </row>
    <row r="65" spans="1:10" ht="15">
      <c r="A65" s="3"/>
      <c r="B65" s="2"/>
      <c r="C65" s="2"/>
      <c r="D65" s="2"/>
      <c r="E65" s="2"/>
      <c r="F65" s="2"/>
      <c r="G65" s="2"/>
      <c r="H65" s="2"/>
      <c r="I65" s="2"/>
      <c r="J65" s="2"/>
    </row>
    <row r="66" spans="1:10" ht="15">
      <c r="A66" s="3"/>
      <c r="B66" s="2"/>
      <c r="C66" s="2"/>
      <c r="D66" s="2"/>
      <c r="E66" s="2"/>
      <c r="F66" s="2"/>
      <c r="G66" s="2"/>
      <c r="H66" s="2"/>
      <c r="I66" s="2"/>
      <c r="J66" s="2"/>
    </row>
    <row r="67" spans="1:10" ht="15">
      <c r="A67" s="3"/>
      <c r="B67" s="2"/>
      <c r="C67" s="2"/>
      <c r="D67" s="2"/>
      <c r="E67" s="2"/>
      <c r="F67" s="2"/>
      <c r="G67" s="2"/>
      <c r="H67" s="2"/>
      <c r="I67" s="2"/>
      <c r="J67" s="2"/>
    </row>
    <row r="68" spans="1:10" ht="15">
      <c r="A68" s="3"/>
      <c r="B68" s="2"/>
      <c r="C68" s="2"/>
      <c r="D68" s="2"/>
      <c r="E68" s="2"/>
      <c r="F68" s="2"/>
      <c r="G68" s="2"/>
      <c r="H68" s="2"/>
      <c r="I68" s="2"/>
      <c r="J68" s="2"/>
    </row>
    <row r="69" spans="1:10" ht="15">
      <c r="A69" s="3"/>
      <c r="B69" s="2"/>
      <c r="C69" s="2"/>
      <c r="D69" s="2"/>
      <c r="E69" s="2"/>
      <c r="F69" s="2"/>
      <c r="G69" s="2"/>
      <c r="H69" s="2"/>
      <c r="I69" s="2"/>
      <c r="J69" s="2"/>
    </row>
  </sheetData>
  <sheetProtection password="CC5A" sheet="1"/>
  <printOptions/>
  <pageMargins left="0.21" right="0.24" top="0.48" bottom="0.38" header="0.31496062992125984" footer="0.31496062992125984"/>
  <pageSetup fitToHeight="1" fitToWidth="1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da Vinha e do Vinho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mjoao lima</dc:creator>
  <cp:keywords/>
  <dc:description/>
  <cp:lastModifiedBy>Maria João Lima</cp:lastModifiedBy>
  <dcterms:created xsi:type="dcterms:W3CDTF">2009-01-30T16:04:23Z</dcterms:created>
  <dcterms:modified xsi:type="dcterms:W3CDTF">2010-04-28T12:45:59Z</dcterms:modified>
  <cp:category/>
  <cp:version/>
  <cp:contentType/>
  <cp:contentStatus/>
</cp:coreProperties>
</file>